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Отчёт о сроках исполнения" sheetId="1" r:id="rId1"/>
  </sheets>
  <calcPr calcId="124519"/>
</workbook>
</file>

<file path=xl/calcChain.xml><?xml version="1.0" encoding="utf-8"?>
<calcChain xmlns="http://schemas.openxmlformats.org/spreadsheetml/2006/main">
  <c r="I51" i="1"/>
  <c r="I52"/>
  <c r="I53"/>
  <c r="I54"/>
  <c r="I50"/>
  <c r="E54"/>
  <c r="E53"/>
  <c r="E52"/>
  <c r="E51"/>
  <c r="E50"/>
  <c r="D54"/>
  <c r="C54"/>
  <c r="G39"/>
  <c r="G40"/>
  <c r="G41"/>
  <c r="G42"/>
  <c r="G38"/>
  <c r="G37"/>
  <c r="I7"/>
  <c r="I8"/>
  <c r="I9"/>
  <c r="I10"/>
  <c r="I11"/>
  <c r="I12"/>
  <c r="I13"/>
  <c r="I14"/>
  <c r="I15"/>
  <c r="I16"/>
  <c r="I17"/>
  <c r="I18"/>
  <c r="I21"/>
  <c r="I22"/>
  <c r="I23"/>
  <c r="I24"/>
  <c r="I25"/>
  <c r="I27"/>
  <c r="I28"/>
  <c r="C29"/>
  <c r="D29"/>
  <c r="E29"/>
  <c r="I29" s="1"/>
</calcChain>
</file>

<file path=xl/sharedStrings.xml><?xml version="1.0" encoding="utf-8"?>
<sst xmlns="http://schemas.openxmlformats.org/spreadsheetml/2006/main" count="70" uniqueCount="57">
  <si>
    <t>Отчёт о сроках исполнения с 12.01.2015 по 31.03.2015</t>
  </si>
  <si>
    <t>СПРАВКА по работе с обращениями граждан в администрации Тайшетского района за I квартал 2015 года</t>
  </si>
  <si>
    <t>№ п/п</t>
  </si>
  <si>
    <t>Основные группы обращений</t>
  </si>
  <si>
    <t>письменные</t>
  </si>
  <si>
    <t>устные</t>
  </si>
  <si>
    <t>ВСЕГО</t>
  </si>
  <si>
    <t xml:space="preserve">письменные </t>
  </si>
  <si>
    <t>2015 г.</t>
  </si>
  <si>
    <t>2014 г.</t>
  </si>
  <si>
    <t>Всего: % 2015г./2014г.</t>
  </si>
  <si>
    <t>в т.ч. предоставление жилья</t>
  </si>
  <si>
    <t>ремонт жилья</t>
  </si>
  <si>
    <t>по теплу и воде</t>
  </si>
  <si>
    <t>в т.ч.материальная помощь</t>
  </si>
  <si>
    <t>Социально-правовая сфера:</t>
  </si>
  <si>
    <t>Жилищно-коммунальное хозяйство:</t>
  </si>
  <si>
    <t>выделение мест в д/саду</t>
  </si>
  <si>
    <t>по вопросам трудоустройства</t>
  </si>
  <si>
    <t>льготы и субсидии</t>
  </si>
  <si>
    <t>Вопросы заработной платы и сокращения</t>
  </si>
  <si>
    <t>Вопросы здравоохранения</t>
  </si>
  <si>
    <t>Вопросы транспорта и связи</t>
  </si>
  <si>
    <t>Торговля</t>
  </si>
  <si>
    <t>Вопросы правоохранительного порядка</t>
  </si>
  <si>
    <t>Экология и защита лесов от вырубок</t>
  </si>
  <si>
    <t>Вопросы архитектуры и строительства</t>
  </si>
  <si>
    <t>в т.ч. строительство объектов</t>
  </si>
  <si>
    <t>ремонт бъектов</t>
  </si>
  <si>
    <t>ремонт дорог и мостов</t>
  </si>
  <si>
    <t>переселение из ветхого и аварийного</t>
  </si>
  <si>
    <t>Земельные вопросы</t>
  </si>
  <si>
    <t>Другое</t>
  </si>
  <si>
    <t>ИТОГО:</t>
  </si>
  <si>
    <t>по всем обращениям:</t>
  </si>
  <si>
    <t>всего</t>
  </si>
  <si>
    <t>Всего</t>
  </si>
  <si>
    <t>% 2015/2014г.</t>
  </si>
  <si>
    <t>Даны ответы разъяснительного характера</t>
  </si>
  <si>
    <t>Меры приняты</t>
  </si>
  <si>
    <t>Отклонено</t>
  </si>
  <si>
    <t>Факты не подтвердились</t>
  </si>
  <si>
    <t>Ведущий специалист по работе</t>
  </si>
  <si>
    <t>с обращениями граждан</t>
  </si>
  <si>
    <t>Е.П. Щербенева</t>
  </si>
  <si>
    <t>Обращения</t>
  </si>
  <si>
    <t>2014г.</t>
  </si>
  <si>
    <t>%</t>
  </si>
  <si>
    <t>Коллективные</t>
  </si>
  <si>
    <t>Повторные</t>
  </si>
  <si>
    <t>Рассмотрено с выездом</t>
  </si>
  <si>
    <t>Рассмотрено коллегиально</t>
  </si>
  <si>
    <t>Опубликовано в СМИ</t>
  </si>
  <si>
    <t>Размещено на сайте</t>
  </si>
  <si>
    <t>2015г.</t>
  </si>
  <si>
    <t>на 1 апреля 2015г. - 11 письменных  и 9 устных обращений в стадии решения вопросов</t>
  </si>
  <si>
    <r>
      <t>За I квартал 2014 года поступило в администрацию района  82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обращений, в том числе письменных  -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50, что составило 60,9 % от общего числа обратившихся; устных  - 32 обращения (39%).   </t>
    </r>
    <r>
      <rPr>
        <sz val="12"/>
        <color rgb="FFFFFFFF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</si>
</sst>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1">
    <numFmt numFmtId="168" formatCode="0.0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FFFFFF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5" fillId="0" borderId="0" xfId="0" applyFont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8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0" fillId="0" borderId="3" xfId="0" applyBorder="1" applyAlignment="1"/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6" xfId="0" applyBorder="1" applyAlignment="1"/>
    <xf numFmtId="0" fontId="2" fillId="0" borderId="0" xfId="0" applyFont="1" applyBorder="1" applyAlignment="1">
      <alignment horizontal="center" vertical="center"/>
    </xf>
    <xf numFmtId="0" fontId="0" fillId="0" borderId="8" xfId="0" applyBorder="1" applyAlignment="1"/>
    <xf numFmtId="0" fontId="6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0" xfId="0" applyAlignment="1"/>
    <xf numFmtId="0" fontId="5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>
      <selection activeCell="J6" sqref="J6"/>
    </sheetView>
  </sheetViews>
  <sheetFormatPr defaultRowHeight="15"/>
  <cols>
    <col min="1" max="1" width="7.140625" customWidth="1"/>
    <col min="2" max="2" width="39.85546875" customWidth="1"/>
    <col min="3" max="3" width="12" customWidth="1"/>
    <col min="6" max="6" width="11.7109375" customWidth="1"/>
    <col min="9" max="9" width="14.85546875" customWidth="1"/>
    <col min="11" max="11" width="17.28515625" customWidth="1"/>
  </cols>
  <sheetData>
    <row r="1" spans="1:16" s="1" customFormat="1">
      <c r="A1" s="1" t="s">
        <v>0</v>
      </c>
    </row>
    <row r="2" spans="1:16" s="1" customFormat="1">
      <c r="A2" s="32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6" ht="30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6" ht="40.5" customHeight="1">
      <c r="A4" s="41" t="s">
        <v>56</v>
      </c>
      <c r="B4" s="31"/>
      <c r="C4" s="31"/>
      <c r="D4" s="31"/>
      <c r="E4" s="31"/>
      <c r="F4" s="31"/>
      <c r="G4" s="31"/>
      <c r="H4" s="31"/>
      <c r="I4" s="31"/>
    </row>
    <row r="5" spans="1:16">
      <c r="A5" s="33" t="s">
        <v>2</v>
      </c>
      <c r="B5" s="33" t="s">
        <v>3</v>
      </c>
      <c r="C5" s="4" t="s">
        <v>4</v>
      </c>
      <c r="D5" s="4" t="s">
        <v>5</v>
      </c>
      <c r="E5" s="5" t="s">
        <v>6</v>
      </c>
      <c r="F5" s="4" t="s">
        <v>7</v>
      </c>
      <c r="G5" s="4" t="s">
        <v>5</v>
      </c>
      <c r="H5" s="5" t="s">
        <v>6</v>
      </c>
      <c r="I5" s="33" t="s">
        <v>10</v>
      </c>
      <c r="J5" s="3"/>
      <c r="K5" s="3"/>
      <c r="L5" s="3"/>
      <c r="M5" s="3"/>
      <c r="N5" s="3"/>
    </row>
    <row r="6" spans="1:16" ht="15.75">
      <c r="A6" s="34"/>
      <c r="B6" s="34"/>
      <c r="C6" s="35" t="s">
        <v>8</v>
      </c>
      <c r="D6" s="36"/>
      <c r="E6" s="37"/>
      <c r="F6" s="35" t="s">
        <v>9</v>
      </c>
      <c r="G6" s="36"/>
      <c r="H6" s="37"/>
      <c r="I6" s="34"/>
      <c r="J6" s="3"/>
      <c r="K6" s="3"/>
      <c r="L6" s="3"/>
      <c r="M6" s="3"/>
      <c r="N6" s="3"/>
    </row>
    <row r="7" spans="1:16">
      <c r="A7" s="25">
        <v>1</v>
      </c>
      <c r="B7" s="11" t="s">
        <v>16</v>
      </c>
      <c r="C7" s="6">
        <v>3</v>
      </c>
      <c r="D7" s="6">
        <v>1</v>
      </c>
      <c r="E7" s="8">
        <v>4</v>
      </c>
      <c r="F7" s="6">
        <v>5</v>
      </c>
      <c r="G7" s="6">
        <v>1</v>
      </c>
      <c r="H7" s="8">
        <v>6</v>
      </c>
      <c r="I7" s="47">
        <f>E7/H7*100</f>
        <v>66.666666666666657</v>
      </c>
      <c r="J7" s="3"/>
      <c r="K7" s="3"/>
      <c r="L7" s="3"/>
      <c r="M7" s="3"/>
      <c r="N7" s="3"/>
    </row>
    <row r="8" spans="1:16">
      <c r="A8" s="26"/>
      <c r="B8" s="11" t="s">
        <v>11</v>
      </c>
      <c r="C8" s="6">
        <v>11</v>
      </c>
      <c r="D8" s="6">
        <v>3</v>
      </c>
      <c r="E8" s="8">
        <v>14</v>
      </c>
      <c r="F8" s="6">
        <v>9</v>
      </c>
      <c r="G8" s="6">
        <v>9</v>
      </c>
      <c r="H8" s="8">
        <v>18</v>
      </c>
      <c r="I8" s="47">
        <f t="shared" ref="I8:I29" si="0">E8/H8*100</f>
        <v>77.777777777777786</v>
      </c>
      <c r="J8" s="3"/>
      <c r="K8" s="3"/>
      <c r="L8" s="3"/>
      <c r="M8" s="3"/>
      <c r="N8" s="3"/>
    </row>
    <row r="9" spans="1:16">
      <c r="A9" s="26"/>
      <c r="B9" s="11" t="s">
        <v>12</v>
      </c>
      <c r="C9" s="6">
        <v>1</v>
      </c>
      <c r="D9" s="6">
        <v>0</v>
      </c>
      <c r="E9" s="8">
        <v>1</v>
      </c>
      <c r="F9" s="6">
        <v>5</v>
      </c>
      <c r="G9" s="6">
        <v>3</v>
      </c>
      <c r="H9" s="8">
        <v>8</v>
      </c>
      <c r="I9" s="47">
        <f t="shared" si="0"/>
        <v>12.5</v>
      </c>
      <c r="J9" s="3"/>
      <c r="K9" s="3"/>
      <c r="L9" s="3"/>
      <c r="M9" s="3"/>
      <c r="N9" s="3"/>
    </row>
    <row r="10" spans="1:16">
      <c r="A10" s="27"/>
      <c r="B10" s="11" t="s">
        <v>13</v>
      </c>
      <c r="C10" s="6">
        <v>1</v>
      </c>
      <c r="D10" s="6">
        <v>0</v>
      </c>
      <c r="E10" s="8">
        <v>1</v>
      </c>
      <c r="F10" s="6">
        <v>0</v>
      </c>
      <c r="G10" s="6">
        <v>1</v>
      </c>
      <c r="H10" s="8">
        <v>1</v>
      </c>
      <c r="I10" s="47">
        <f t="shared" si="0"/>
        <v>100</v>
      </c>
      <c r="J10" s="3"/>
      <c r="K10" s="3"/>
      <c r="L10" s="3"/>
      <c r="M10" s="3"/>
      <c r="N10" s="3"/>
    </row>
    <row r="11" spans="1:16">
      <c r="A11" s="25">
        <v>2</v>
      </c>
      <c r="B11" s="11" t="s">
        <v>15</v>
      </c>
      <c r="C11" s="6">
        <v>6</v>
      </c>
      <c r="D11" s="6">
        <v>5</v>
      </c>
      <c r="E11" s="8">
        <v>11</v>
      </c>
      <c r="F11" s="6">
        <v>2</v>
      </c>
      <c r="G11" s="6">
        <v>2</v>
      </c>
      <c r="H11" s="8">
        <v>4</v>
      </c>
      <c r="I11" s="47">
        <f t="shared" si="0"/>
        <v>275</v>
      </c>
      <c r="J11" s="3"/>
      <c r="K11" s="3"/>
      <c r="L11" s="3"/>
      <c r="M11" s="3"/>
      <c r="N11" s="3"/>
      <c r="O11" s="3"/>
      <c r="P11" s="3"/>
    </row>
    <row r="12" spans="1:16">
      <c r="A12" s="26"/>
      <c r="B12" s="11" t="s">
        <v>14</v>
      </c>
      <c r="C12" s="6">
        <v>3</v>
      </c>
      <c r="D12" s="6">
        <v>3</v>
      </c>
      <c r="E12" s="8">
        <v>6</v>
      </c>
      <c r="F12" s="6">
        <v>2</v>
      </c>
      <c r="G12" s="6">
        <v>1</v>
      </c>
      <c r="H12" s="8">
        <v>3</v>
      </c>
      <c r="I12" s="47">
        <f t="shared" si="0"/>
        <v>200</v>
      </c>
      <c r="J12" s="3"/>
      <c r="K12" s="3"/>
      <c r="L12" s="13"/>
      <c r="M12" s="13"/>
      <c r="N12" s="13"/>
      <c r="O12" s="3"/>
      <c r="P12" s="3"/>
    </row>
    <row r="13" spans="1:16">
      <c r="A13" s="26"/>
      <c r="B13" s="11" t="s">
        <v>17</v>
      </c>
      <c r="C13" s="6">
        <v>7</v>
      </c>
      <c r="D13" s="6">
        <v>7</v>
      </c>
      <c r="E13" s="8">
        <v>14</v>
      </c>
      <c r="F13" s="6">
        <v>8</v>
      </c>
      <c r="G13" s="6">
        <v>17</v>
      </c>
      <c r="H13" s="8">
        <v>25</v>
      </c>
      <c r="I13" s="47">
        <f t="shared" si="0"/>
        <v>56.000000000000007</v>
      </c>
      <c r="J13" s="3"/>
      <c r="K13" s="3"/>
      <c r="L13" s="3"/>
      <c r="M13" s="3"/>
      <c r="N13" s="3"/>
      <c r="O13" s="3"/>
      <c r="P13" s="3"/>
    </row>
    <row r="14" spans="1:16">
      <c r="A14" s="26"/>
      <c r="B14" s="11" t="s">
        <v>18</v>
      </c>
      <c r="C14" s="6">
        <v>1</v>
      </c>
      <c r="D14" s="6">
        <v>0</v>
      </c>
      <c r="E14" s="8">
        <v>1</v>
      </c>
      <c r="F14" s="6">
        <v>1</v>
      </c>
      <c r="G14" s="6">
        <v>1</v>
      </c>
      <c r="H14" s="8">
        <v>2</v>
      </c>
      <c r="I14" s="47">
        <f t="shared" si="0"/>
        <v>50</v>
      </c>
      <c r="J14" s="3"/>
      <c r="K14" s="3"/>
      <c r="L14" s="3"/>
      <c r="M14" s="3"/>
      <c r="N14" s="3"/>
      <c r="O14" s="3"/>
      <c r="P14" s="3"/>
    </row>
    <row r="15" spans="1:16">
      <c r="A15" s="27"/>
      <c r="B15" s="11" t="s">
        <v>19</v>
      </c>
      <c r="C15" s="6">
        <v>2</v>
      </c>
      <c r="D15" s="6">
        <v>1</v>
      </c>
      <c r="E15" s="8">
        <v>3</v>
      </c>
      <c r="F15" s="6">
        <v>4</v>
      </c>
      <c r="G15" s="6">
        <v>4</v>
      </c>
      <c r="H15" s="8">
        <v>8</v>
      </c>
      <c r="I15" s="47">
        <f t="shared" si="0"/>
        <v>37.5</v>
      </c>
      <c r="J15" s="3"/>
      <c r="K15" s="3"/>
      <c r="L15" s="3"/>
      <c r="M15" s="3"/>
      <c r="N15" s="3"/>
      <c r="O15" s="3"/>
      <c r="P15" s="3"/>
    </row>
    <row r="16" spans="1:16" ht="18" customHeight="1">
      <c r="A16" s="6">
        <v>3</v>
      </c>
      <c r="B16" s="11" t="s">
        <v>20</v>
      </c>
      <c r="C16" s="6">
        <v>1</v>
      </c>
      <c r="D16" s="6">
        <v>1</v>
      </c>
      <c r="E16" s="8">
        <v>2</v>
      </c>
      <c r="F16" s="6">
        <v>0</v>
      </c>
      <c r="G16" s="6">
        <v>2</v>
      </c>
      <c r="H16" s="8">
        <v>2</v>
      </c>
      <c r="I16" s="47">
        <f t="shared" si="0"/>
        <v>100</v>
      </c>
      <c r="J16" s="3"/>
      <c r="K16" s="3"/>
      <c r="L16" s="3"/>
      <c r="M16" s="3"/>
      <c r="N16" s="3"/>
      <c r="O16" s="3"/>
      <c r="P16" s="3"/>
    </row>
    <row r="17" spans="1:16">
      <c r="A17" s="6">
        <v>4</v>
      </c>
      <c r="B17" s="11" t="s">
        <v>21</v>
      </c>
      <c r="C17" s="6">
        <v>0</v>
      </c>
      <c r="D17" s="6">
        <v>2</v>
      </c>
      <c r="E17" s="8">
        <v>2</v>
      </c>
      <c r="F17" s="6">
        <v>0</v>
      </c>
      <c r="G17" s="6">
        <v>2</v>
      </c>
      <c r="H17" s="8">
        <v>2</v>
      </c>
      <c r="I17" s="47">
        <f t="shared" si="0"/>
        <v>100</v>
      </c>
      <c r="J17" s="3"/>
      <c r="K17" s="3"/>
      <c r="L17" s="3"/>
      <c r="M17" s="3"/>
      <c r="N17" s="3"/>
      <c r="O17" s="3"/>
      <c r="P17" s="3"/>
    </row>
    <row r="18" spans="1:16">
      <c r="A18" s="6">
        <v>5</v>
      </c>
      <c r="B18" s="11" t="s">
        <v>22</v>
      </c>
      <c r="C18" s="6">
        <v>2</v>
      </c>
      <c r="D18" s="6">
        <v>0</v>
      </c>
      <c r="E18" s="8">
        <v>2</v>
      </c>
      <c r="F18" s="6">
        <v>3</v>
      </c>
      <c r="G18" s="6">
        <v>4</v>
      </c>
      <c r="H18" s="8">
        <v>4</v>
      </c>
      <c r="I18" s="47">
        <f t="shared" si="0"/>
        <v>50</v>
      </c>
      <c r="J18" s="3"/>
      <c r="K18" s="3"/>
      <c r="L18" s="3"/>
      <c r="M18" s="3"/>
      <c r="N18" s="3"/>
    </row>
    <row r="19" spans="1:16">
      <c r="A19" s="6">
        <v>6</v>
      </c>
      <c r="B19" s="11" t="s">
        <v>23</v>
      </c>
      <c r="C19" s="6">
        <v>2</v>
      </c>
      <c r="D19" s="6">
        <v>0</v>
      </c>
      <c r="E19" s="8">
        <v>2</v>
      </c>
      <c r="F19" s="6">
        <v>0</v>
      </c>
      <c r="G19" s="6">
        <v>0</v>
      </c>
      <c r="H19" s="8">
        <v>0</v>
      </c>
      <c r="I19" s="47">
        <v>0</v>
      </c>
      <c r="J19" s="3"/>
      <c r="K19" s="3"/>
      <c r="L19" s="3"/>
      <c r="M19" s="3"/>
      <c r="N19" s="3"/>
    </row>
    <row r="20" spans="1:16" ht="18.75" customHeight="1">
      <c r="A20" s="6">
        <v>7</v>
      </c>
      <c r="B20" s="11" t="s">
        <v>24</v>
      </c>
      <c r="C20" s="6">
        <v>0</v>
      </c>
      <c r="D20" s="6">
        <v>0</v>
      </c>
      <c r="E20" s="8">
        <v>0</v>
      </c>
      <c r="F20" s="6">
        <v>0</v>
      </c>
      <c r="G20" s="6">
        <v>0</v>
      </c>
      <c r="H20" s="8">
        <v>0</v>
      </c>
      <c r="I20" s="47">
        <v>0</v>
      </c>
      <c r="J20" s="3"/>
      <c r="K20" s="3"/>
      <c r="L20" s="3"/>
      <c r="M20" s="3"/>
      <c r="N20" s="3"/>
    </row>
    <row r="21" spans="1:16" ht="17.25" customHeight="1">
      <c r="A21" s="6">
        <v>8</v>
      </c>
      <c r="B21" s="11" t="s">
        <v>25</v>
      </c>
      <c r="C21" s="6">
        <v>2</v>
      </c>
      <c r="D21" s="6">
        <v>0</v>
      </c>
      <c r="E21" s="8">
        <v>2</v>
      </c>
      <c r="F21" s="6">
        <v>2</v>
      </c>
      <c r="G21" s="6">
        <v>0</v>
      </c>
      <c r="H21" s="8">
        <v>2</v>
      </c>
      <c r="I21" s="47">
        <f t="shared" si="0"/>
        <v>100</v>
      </c>
      <c r="J21" s="3"/>
      <c r="K21" s="3"/>
      <c r="L21" s="3"/>
      <c r="M21" s="3"/>
      <c r="N21" s="3"/>
    </row>
    <row r="22" spans="1:16" ht="18" customHeight="1">
      <c r="A22" s="25">
        <v>9</v>
      </c>
      <c r="B22" s="11" t="s">
        <v>26</v>
      </c>
      <c r="C22" s="6">
        <v>1</v>
      </c>
      <c r="D22" s="6">
        <v>0</v>
      </c>
      <c r="E22" s="8">
        <v>1</v>
      </c>
      <c r="F22" s="6">
        <v>1</v>
      </c>
      <c r="G22" s="6">
        <v>2</v>
      </c>
      <c r="H22" s="8">
        <v>3</v>
      </c>
      <c r="I22" s="47">
        <f t="shared" si="0"/>
        <v>33.333333333333329</v>
      </c>
      <c r="J22" s="3"/>
      <c r="K22" s="3"/>
      <c r="L22" s="3"/>
      <c r="M22" s="3"/>
      <c r="N22" s="3"/>
    </row>
    <row r="23" spans="1:16">
      <c r="A23" s="26"/>
      <c r="B23" s="11" t="s">
        <v>27</v>
      </c>
      <c r="C23" s="6">
        <v>1</v>
      </c>
      <c r="D23" s="6">
        <v>0</v>
      </c>
      <c r="E23" s="8">
        <v>1</v>
      </c>
      <c r="F23" s="6">
        <v>1</v>
      </c>
      <c r="G23" s="6">
        <v>3</v>
      </c>
      <c r="H23" s="8">
        <v>4</v>
      </c>
      <c r="I23" s="47">
        <f t="shared" si="0"/>
        <v>25</v>
      </c>
      <c r="J23" s="3"/>
      <c r="K23" s="3"/>
      <c r="L23" s="3"/>
      <c r="M23" s="3"/>
      <c r="N23" s="3"/>
    </row>
    <row r="24" spans="1:16">
      <c r="A24" s="26"/>
      <c r="B24" s="11" t="s">
        <v>28</v>
      </c>
      <c r="C24" s="6">
        <v>2</v>
      </c>
      <c r="D24" s="6">
        <v>2</v>
      </c>
      <c r="E24" s="8">
        <v>4</v>
      </c>
      <c r="F24" s="6">
        <v>3</v>
      </c>
      <c r="G24" s="6">
        <v>1</v>
      </c>
      <c r="H24" s="8">
        <v>4</v>
      </c>
      <c r="I24" s="47">
        <f t="shared" si="0"/>
        <v>100</v>
      </c>
    </row>
    <row r="25" spans="1:16">
      <c r="A25" s="26"/>
      <c r="B25" s="11" t="s">
        <v>29</v>
      </c>
      <c r="C25" s="6">
        <v>1</v>
      </c>
      <c r="D25" s="6">
        <v>0</v>
      </c>
      <c r="E25" s="8">
        <v>1</v>
      </c>
      <c r="F25" s="6">
        <v>2</v>
      </c>
      <c r="G25" s="6">
        <v>1</v>
      </c>
      <c r="H25" s="8">
        <v>3</v>
      </c>
      <c r="I25" s="47">
        <f t="shared" si="0"/>
        <v>33.333333333333329</v>
      </c>
    </row>
    <row r="26" spans="1:16" ht="18" customHeight="1">
      <c r="A26" s="27"/>
      <c r="B26" s="11" t="s">
        <v>30</v>
      </c>
      <c r="C26" s="6">
        <v>1</v>
      </c>
      <c r="D26" s="6">
        <v>1</v>
      </c>
      <c r="E26" s="8">
        <v>2</v>
      </c>
      <c r="F26" s="6">
        <v>0</v>
      </c>
      <c r="G26" s="6">
        <v>0</v>
      </c>
      <c r="H26" s="8">
        <v>0</v>
      </c>
      <c r="I26" s="47">
        <v>0</v>
      </c>
    </row>
    <row r="27" spans="1:16">
      <c r="A27" s="6">
        <v>10</v>
      </c>
      <c r="B27" s="11" t="s">
        <v>31</v>
      </c>
      <c r="C27" s="6">
        <v>2</v>
      </c>
      <c r="D27" s="6">
        <v>3</v>
      </c>
      <c r="E27" s="8">
        <v>5</v>
      </c>
      <c r="F27" s="6">
        <v>1</v>
      </c>
      <c r="G27" s="6">
        <v>1</v>
      </c>
      <c r="H27" s="8">
        <v>2</v>
      </c>
      <c r="I27" s="47">
        <f t="shared" si="0"/>
        <v>250</v>
      </c>
    </row>
    <row r="28" spans="1:16">
      <c r="A28" s="6">
        <v>11</v>
      </c>
      <c r="B28" s="11" t="s">
        <v>32</v>
      </c>
      <c r="C28" s="6">
        <v>0</v>
      </c>
      <c r="D28" s="6">
        <v>3</v>
      </c>
      <c r="E28" s="8">
        <v>3</v>
      </c>
      <c r="F28" s="6">
        <v>5</v>
      </c>
      <c r="G28" s="6">
        <v>1</v>
      </c>
      <c r="H28" s="8">
        <v>6</v>
      </c>
      <c r="I28" s="47">
        <f t="shared" si="0"/>
        <v>50</v>
      </c>
    </row>
    <row r="29" spans="1:16">
      <c r="A29" s="28" t="s">
        <v>33</v>
      </c>
      <c r="B29" s="29"/>
      <c r="C29" s="6">
        <f>SUM(C7:C28)</f>
        <v>50</v>
      </c>
      <c r="D29" s="6">
        <f>SUM(D7:D28)</f>
        <v>32</v>
      </c>
      <c r="E29" s="8">
        <f>SUM(E7:E28)</f>
        <v>82</v>
      </c>
      <c r="F29" s="6">
        <v>54</v>
      </c>
      <c r="G29" s="6">
        <v>53</v>
      </c>
      <c r="H29" s="8">
        <v>107</v>
      </c>
      <c r="I29" s="47">
        <f t="shared" si="0"/>
        <v>76.63551401869158</v>
      </c>
    </row>
    <row r="30" spans="1:16">
      <c r="B30" s="3"/>
      <c r="C30" s="9"/>
      <c r="D30" s="9"/>
      <c r="E30" s="9"/>
      <c r="F30" s="9"/>
      <c r="G30" s="9"/>
      <c r="H30" s="9"/>
      <c r="I30" s="9"/>
    </row>
    <row r="31" spans="1:16">
      <c r="A31" s="9"/>
      <c r="B31" s="10"/>
      <c r="C31" s="9"/>
      <c r="D31" s="9"/>
      <c r="E31" s="9"/>
      <c r="F31" s="9"/>
      <c r="G31" s="9"/>
      <c r="H31" s="9"/>
      <c r="I31" s="9"/>
      <c r="J31" s="3"/>
    </row>
    <row r="32" spans="1:16">
      <c r="A32" s="9"/>
      <c r="B32" s="10"/>
      <c r="C32" s="9"/>
      <c r="D32" s="9"/>
      <c r="E32" s="9"/>
      <c r="F32" s="9"/>
      <c r="G32" s="9"/>
      <c r="H32" s="9"/>
      <c r="I32" s="9"/>
      <c r="J32" s="3"/>
    </row>
    <row r="33" spans="1:10">
      <c r="J33" s="3"/>
    </row>
    <row r="34" spans="1:10">
      <c r="J34" s="3"/>
    </row>
    <row r="35" spans="1:10" ht="15.75">
      <c r="B35" s="45" t="s">
        <v>45</v>
      </c>
      <c r="C35" s="18" t="s">
        <v>54</v>
      </c>
      <c r="D35" s="19"/>
      <c r="E35" s="20"/>
      <c r="F35" s="16" t="s">
        <v>46</v>
      </c>
      <c r="G35" s="45" t="s">
        <v>47</v>
      </c>
      <c r="J35" s="3"/>
    </row>
    <row r="36" spans="1:10">
      <c r="B36" s="24"/>
      <c r="C36" s="14" t="s">
        <v>4</v>
      </c>
      <c r="D36" s="14" t="s">
        <v>5</v>
      </c>
      <c r="E36" s="17" t="s">
        <v>35</v>
      </c>
      <c r="F36" s="46" t="s">
        <v>35</v>
      </c>
      <c r="G36" s="24"/>
      <c r="J36" s="3"/>
    </row>
    <row r="37" spans="1:10" ht="15.75">
      <c r="B37" s="15" t="s">
        <v>48</v>
      </c>
      <c r="C37" s="6">
        <v>11</v>
      </c>
      <c r="D37" s="6">
        <v>1</v>
      </c>
      <c r="E37" s="8">
        <v>12</v>
      </c>
      <c r="F37" s="6">
        <v>12</v>
      </c>
      <c r="G37" s="48">
        <f>E37/F37*100</f>
        <v>100</v>
      </c>
      <c r="J37" s="3"/>
    </row>
    <row r="38" spans="1:10" ht="15.75">
      <c r="B38" s="15" t="s">
        <v>49</v>
      </c>
      <c r="C38" s="6">
        <v>2</v>
      </c>
      <c r="D38" s="6">
        <v>2</v>
      </c>
      <c r="E38" s="8">
        <v>4</v>
      </c>
      <c r="F38" s="6">
        <v>2</v>
      </c>
      <c r="G38" s="48">
        <f>E38/F38*100</f>
        <v>200</v>
      </c>
      <c r="J38" s="3"/>
    </row>
    <row r="39" spans="1:10" ht="15.75">
      <c r="B39" s="15" t="s">
        <v>50</v>
      </c>
      <c r="C39" s="6">
        <v>2</v>
      </c>
      <c r="D39" s="6">
        <v>1</v>
      </c>
      <c r="E39" s="8">
        <v>3</v>
      </c>
      <c r="F39" s="6">
        <v>3</v>
      </c>
      <c r="G39" s="48">
        <f t="shared" ref="G39:G42" si="1">E39/F39*100</f>
        <v>100</v>
      </c>
      <c r="J39" s="3"/>
    </row>
    <row r="40" spans="1:10" ht="15.75">
      <c r="B40" s="15" t="s">
        <v>51</v>
      </c>
      <c r="C40" s="6">
        <v>3</v>
      </c>
      <c r="D40" s="6">
        <v>1</v>
      </c>
      <c r="E40" s="8">
        <v>4</v>
      </c>
      <c r="F40" s="6">
        <v>7</v>
      </c>
      <c r="G40" s="48">
        <f t="shared" si="1"/>
        <v>57.142857142857139</v>
      </c>
      <c r="J40" s="3"/>
    </row>
    <row r="41" spans="1:10" ht="15.75">
      <c r="B41" s="15" t="s">
        <v>52</v>
      </c>
      <c r="C41" s="43">
        <v>1</v>
      </c>
      <c r="D41" s="43">
        <v>0</v>
      </c>
      <c r="E41" s="44">
        <v>1</v>
      </c>
      <c r="F41" s="6">
        <v>2</v>
      </c>
      <c r="G41" s="48">
        <f t="shared" si="1"/>
        <v>50</v>
      </c>
    </row>
    <row r="42" spans="1:10" ht="15.75">
      <c r="B42" s="15" t="s">
        <v>53</v>
      </c>
      <c r="C42" s="43">
        <v>0</v>
      </c>
      <c r="D42" s="43">
        <v>0</v>
      </c>
      <c r="E42" s="44">
        <v>0</v>
      </c>
      <c r="F42" s="43">
        <v>2</v>
      </c>
      <c r="G42" s="48">
        <f t="shared" si="1"/>
        <v>0</v>
      </c>
    </row>
    <row r="43" spans="1:10">
      <c r="A43" s="9"/>
      <c r="B43" s="10"/>
      <c r="C43" s="9"/>
      <c r="D43" s="9"/>
      <c r="E43" s="9"/>
      <c r="F43" s="9"/>
      <c r="G43" s="9"/>
      <c r="H43" s="9"/>
      <c r="I43" s="9"/>
    </row>
    <row r="44" spans="1:10" ht="15" customHeight="1"/>
    <row r="47" spans="1:10">
      <c r="A47" s="30" t="s">
        <v>34</v>
      </c>
      <c r="B47" s="31"/>
      <c r="C47" s="9"/>
      <c r="D47" s="9"/>
      <c r="E47" s="9"/>
      <c r="F47" s="9"/>
      <c r="G47" s="9"/>
      <c r="H47" s="9"/>
      <c r="I47" s="9"/>
    </row>
    <row r="48" spans="1:10">
      <c r="A48" s="9"/>
      <c r="B48" s="23"/>
      <c r="C48" s="6" t="s">
        <v>4</v>
      </c>
      <c r="D48" s="6" t="s">
        <v>5</v>
      </c>
      <c r="E48" s="8" t="s">
        <v>36</v>
      </c>
      <c r="F48" s="6" t="s">
        <v>4</v>
      </c>
      <c r="G48" s="6" t="s">
        <v>5</v>
      </c>
      <c r="H48" s="8" t="s">
        <v>36</v>
      </c>
      <c r="I48" s="25" t="s">
        <v>37</v>
      </c>
    </row>
    <row r="49" spans="1:9" ht="15" customHeight="1">
      <c r="A49" s="9"/>
      <c r="B49" s="24"/>
      <c r="C49" s="18" t="s">
        <v>54</v>
      </c>
      <c r="D49" s="38"/>
      <c r="E49" s="39"/>
      <c r="F49" s="18" t="s">
        <v>46</v>
      </c>
      <c r="G49" s="38"/>
      <c r="H49" s="39"/>
      <c r="I49" s="27"/>
    </row>
    <row r="50" spans="1:9" ht="15" customHeight="1">
      <c r="A50" s="9"/>
      <c r="B50" s="7" t="s">
        <v>38</v>
      </c>
      <c r="C50" s="6">
        <v>29</v>
      </c>
      <c r="D50" s="6">
        <v>17</v>
      </c>
      <c r="E50" s="8">
        <f>SUM(C50:D50)</f>
        <v>46</v>
      </c>
      <c r="F50" s="6">
        <v>34</v>
      </c>
      <c r="G50" s="6">
        <v>28</v>
      </c>
      <c r="H50" s="8">
        <v>62</v>
      </c>
      <c r="I50" s="47">
        <f>E50/H50*100</f>
        <v>74.193548387096769</v>
      </c>
    </row>
    <row r="51" spans="1:9">
      <c r="A51" s="9"/>
      <c r="B51" s="7" t="s">
        <v>39</v>
      </c>
      <c r="C51" s="6">
        <v>6</v>
      </c>
      <c r="D51" s="6">
        <v>5</v>
      </c>
      <c r="E51" s="8">
        <f>SUM(C51:D51)</f>
        <v>11</v>
      </c>
      <c r="F51" s="6">
        <v>7</v>
      </c>
      <c r="G51" s="6">
        <v>11</v>
      </c>
      <c r="H51" s="8">
        <v>18</v>
      </c>
      <c r="I51" s="47">
        <f t="shared" ref="I51:I54" si="2">E51/H51*100</f>
        <v>61.111111111111114</v>
      </c>
    </row>
    <row r="52" spans="1:9">
      <c r="A52" s="9"/>
      <c r="B52" s="7" t="s">
        <v>40</v>
      </c>
      <c r="C52" s="6">
        <v>4</v>
      </c>
      <c r="D52" s="6">
        <v>1</v>
      </c>
      <c r="E52" s="8">
        <f>SUM(C52:D52)</f>
        <v>5</v>
      </c>
      <c r="F52" s="6">
        <v>0</v>
      </c>
      <c r="G52" s="6">
        <v>1</v>
      </c>
      <c r="H52" s="8">
        <v>1</v>
      </c>
      <c r="I52" s="47">
        <f t="shared" si="2"/>
        <v>500</v>
      </c>
    </row>
    <row r="53" spans="1:9">
      <c r="A53" s="3"/>
      <c r="B53" s="7" t="s">
        <v>41</v>
      </c>
      <c r="C53" s="42">
        <v>0</v>
      </c>
      <c r="D53" s="42">
        <v>0</v>
      </c>
      <c r="E53" s="44">
        <f>SUM(C53:D53)</f>
        <v>0</v>
      </c>
      <c r="F53" s="42">
        <v>1</v>
      </c>
      <c r="G53" s="42">
        <v>0</v>
      </c>
      <c r="H53" s="44">
        <v>1</v>
      </c>
      <c r="I53" s="47">
        <f t="shared" si="2"/>
        <v>0</v>
      </c>
    </row>
    <row r="54" spans="1:9">
      <c r="A54" s="3"/>
      <c r="B54" s="2" t="s">
        <v>33</v>
      </c>
      <c r="C54" s="42">
        <f>SUM(C50:C53)</f>
        <v>39</v>
      </c>
      <c r="D54" s="42">
        <f>SUM(D50:D53)</f>
        <v>23</v>
      </c>
      <c r="E54" s="44">
        <f>SUM(C54:D54)</f>
        <v>62</v>
      </c>
      <c r="F54" s="42">
        <v>42</v>
      </c>
      <c r="G54" s="42">
        <v>39</v>
      </c>
      <c r="H54" s="44">
        <v>82</v>
      </c>
      <c r="I54" s="47">
        <f t="shared" si="2"/>
        <v>75.609756097560975</v>
      </c>
    </row>
    <row r="57" spans="1:9">
      <c r="B57" s="21" t="s">
        <v>55</v>
      </c>
      <c r="C57" s="22"/>
      <c r="D57" s="22"/>
      <c r="E57" s="22"/>
      <c r="F57" s="22"/>
      <c r="G57" s="22"/>
      <c r="H57" s="22"/>
      <c r="I57" s="22"/>
    </row>
    <row r="60" spans="1:9" ht="15.75">
      <c r="B60" s="12" t="s">
        <v>42</v>
      </c>
      <c r="C60" s="12"/>
      <c r="D60" s="12"/>
      <c r="E60" s="12"/>
      <c r="F60" s="12"/>
      <c r="G60" s="12"/>
      <c r="H60" s="12"/>
      <c r="I60" s="12"/>
    </row>
    <row r="61" spans="1:9" ht="15.75">
      <c r="B61" s="12" t="s">
        <v>43</v>
      </c>
      <c r="C61" s="12"/>
      <c r="D61" s="12"/>
      <c r="E61" s="12"/>
      <c r="F61" s="12"/>
      <c r="G61" s="12"/>
      <c r="H61" s="12" t="s">
        <v>44</v>
      </c>
      <c r="I61" s="12"/>
    </row>
  </sheetData>
  <mergeCells count="20">
    <mergeCell ref="B5:B6"/>
    <mergeCell ref="A5:A6"/>
    <mergeCell ref="C6:E6"/>
    <mergeCell ref="F6:H6"/>
    <mergeCell ref="I5:I6"/>
    <mergeCell ref="A2:M3"/>
    <mergeCell ref="A4:I4"/>
    <mergeCell ref="C35:E35"/>
    <mergeCell ref="B57:I57"/>
    <mergeCell ref="B48:B49"/>
    <mergeCell ref="A7:A10"/>
    <mergeCell ref="A11:A15"/>
    <mergeCell ref="A22:A26"/>
    <mergeCell ref="A29:B29"/>
    <mergeCell ref="A47:B47"/>
    <mergeCell ref="C49:E49"/>
    <mergeCell ref="F49:H49"/>
    <mergeCell ref="I48:I49"/>
    <mergeCell ref="B35:B36"/>
    <mergeCell ref="G35:G36"/>
  </mergeCells>
  <printOptions verticalCentered="1"/>
  <pageMargins left="1.299212598425197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Отчёт о сроках исполнения</vt:lpstr>
    </vt:vector>
  </TitlesOfParts>
  <Company>SamForum.ws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Щербенева</dc:creator>
  <cp:lastModifiedBy>Щербенева</cp:lastModifiedBy>
  <cp:lastPrinted>2015-04-01T02:36:50Z</cp:lastPrinted>
  <dcterms:created xsi:type="dcterms:W3CDTF">2015-03-23T05:47:22Z</dcterms:created>
  <dcterms:modified xsi:type="dcterms:W3CDTF">2015-04-01T02:38:03Z</dcterms:modified>
</cp:coreProperties>
</file>